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492" windowHeight="4716" tabRatio="840" activeTab="0"/>
  </bookViews>
  <sheets>
    <sheet name="高職部一年級(含高中部)" sheetId="1" r:id="rId1"/>
    <sheet name="高職部二年級(含高中部)" sheetId="2" r:id="rId2"/>
    <sheet name="高職部三年級" sheetId="3" r:id="rId3"/>
    <sheet name="國中部" sheetId="4" r:id="rId4"/>
  </sheets>
  <definedNames>
    <definedName name="_xlnm.Print_Area" localSheetId="0">'高職部一年級(含高中部)'!$A$1:$H$15</definedName>
  </definedNames>
  <calcPr fullCalcOnLoad="1"/>
</workbook>
</file>

<file path=xl/sharedStrings.xml><?xml version="1.0" encoding="utf-8"?>
<sst xmlns="http://schemas.openxmlformats.org/spreadsheetml/2006/main" count="84" uniqueCount="65">
  <si>
    <t>學雜費</t>
  </si>
  <si>
    <t>項目</t>
  </si>
  <si>
    <t>學費</t>
  </si>
  <si>
    <t>雜費</t>
  </si>
  <si>
    <t>國中部</t>
  </si>
  <si>
    <t>合計</t>
  </si>
  <si>
    <t>項目</t>
  </si>
  <si>
    <t>國一</t>
  </si>
  <si>
    <t>國二</t>
  </si>
  <si>
    <t>國三</t>
  </si>
  <si>
    <t>學費</t>
  </si>
  <si>
    <t>雜費</t>
  </si>
  <si>
    <t>實習費</t>
  </si>
  <si>
    <t>家長會費</t>
  </si>
  <si>
    <t>合計</t>
  </si>
  <si>
    <r>
      <t>(</t>
    </r>
    <r>
      <rPr>
        <sz val="11"/>
        <rFont val="新細明體"/>
        <family val="1"/>
      </rPr>
      <t>　收　據　</t>
    </r>
    <r>
      <rPr>
        <sz val="11"/>
        <rFont val="Times New Roman"/>
        <family val="1"/>
      </rPr>
      <t>)</t>
    </r>
  </si>
  <si>
    <t>電腦使用管理費</t>
  </si>
  <si>
    <t>電腦使用管理費</t>
  </si>
  <si>
    <r>
      <t>科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姓名</t>
    </r>
  </si>
  <si>
    <r>
      <t>學生團體保險費</t>
    </r>
  </si>
  <si>
    <t>實習實驗費</t>
  </si>
  <si>
    <t>合計</t>
  </si>
  <si>
    <t>家長會費</t>
  </si>
  <si>
    <t>家長會費</t>
  </si>
  <si>
    <r>
      <t>(</t>
    </r>
    <r>
      <rPr>
        <sz val="12"/>
        <rFont val="新細明體"/>
        <family val="1"/>
      </rPr>
      <t>　收　據　</t>
    </r>
    <r>
      <rPr>
        <sz val="12"/>
        <rFont val="Times New Roman"/>
        <family val="1"/>
      </rPr>
      <t>)</t>
    </r>
  </si>
  <si>
    <t>學雜費</t>
  </si>
  <si>
    <r>
      <t>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姓名</t>
    </r>
  </si>
  <si>
    <r>
      <t>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姓名</t>
    </r>
  </si>
  <si>
    <t>電機科一</t>
  </si>
  <si>
    <r>
      <t>電機科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</si>
  <si>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</si>
  <si>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三</t>
    </r>
  </si>
  <si>
    <r>
      <t>學生團體保險費</t>
    </r>
  </si>
  <si>
    <r>
      <t>電機科</t>
    </r>
    <r>
      <rPr>
        <sz val="9"/>
        <rFont val="新細明體"/>
        <family val="1"/>
      </rPr>
      <t>三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</si>
  <si>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修護科二</t>
    </r>
  </si>
  <si>
    <r>
      <t>電機科二</t>
    </r>
    <r>
      <rPr>
        <sz val="9"/>
        <rFont val="Times New Roman"/>
        <family val="1"/>
      </rPr>
      <t xml:space="preserve">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</si>
  <si>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修護科三</t>
    </r>
  </si>
  <si>
    <r>
      <t>日校高職部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高二</t>
    </r>
  </si>
  <si>
    <r>
      <t>日校高職部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高三</t>
    </r>
  </si>
  <si>
    <t>日校高職部    高一　</t>
  </si>
  <si>
    <t>飛機                 修護科一</t>
  </si>
  <si>
    <t>汽車科一                (階梯式)</t>
  </si>
  <si>
    <t>普通科一         (國際雙語)</t>
  </si>
  <si>
    <t xml:space="preserve">汽車科一 </t>
  </si>
  <si>
    <t>普通科一         (海外留學)</t>
  </si>
  <si>
    <t>註：高中部免納學費補助條件：148萬元以下→免納學費</t>
  </si>
  <si>
    <t>(　收　據　)</t>
  </si>
  <si>
    <t>電機科一         (階梯式)</t>
  </si>
  <si>
    <t>科  一  年      　　      組 　 姓名</t>
  </si>
  <si>
    <r>
      <t>學生團體保險費</t>
    </r>
  </si>
  <si>
    <t>高雄市政府100.8.8高市府四維教中字第1000083094號令訂定標準辦理</t>
  </si>
  <si>
    <t>普通科二         (海外留學)</t>
  </si>
  <si>
    <r>
      <t>汽修科二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</si>
  <si>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電機科三</t>
    </r>
    <r>
      <rPr>
        <sz val="9"/>
        <rFont val="Times New Roman"/>
        <family val="1"/>
      </rPr>
      <t xml:space="preserve">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</si>
  <si>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汽修科三</t>
    </r>
    <r>
      <rPr>
        <sz val="9"/>
        <rFont val="Times New Roman"/>
        <family val="1"/>
      </rPr>
      <t>A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</si>
  <si>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汽修科三</t>
    </r>
    <r>
      <rPr>
        <sz val="9"/>
        <rFont val="Times New Roman"/>
        <family val="1"/>
      </rPr>
      <t>B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</si>
  <si>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t>普通科二         (雙語-社會組)</t>
  </si>
  <si>
    <t>普通科二         (雙語-自然組)</t>
  </si>
  <si>
    <t xml:space="preserve">                                                 148萬元以上→定額補助</t>
  </si>
  <si>
    <t>教育部111.4.15臺教授國部字第1110037509B號函及高雄市政府教育局111.8.3高市教高字第11135714400號函核定標準辦理</t>
  </si>
  <si>
    <t xml:space="preserve">                                                    148萬元以上→定額補助</t>
  </si>
  <si>
    <t>註：2.高中部免納學費補助條件：148萬元以下→免納學費</t>
  </si>
  <si>
    <t>高雄市私立大榮高級中學111學年度第2學期</t>
  </si>
  <si>
    <r>
      <t>高雄市私立大榮高級中學</t>
    </r>
    <r>
      <rPr>
        <sz val="12"/>
        <rFont val="Times New Roman"/>
        <family val="1"/>
      </rPr>
      <t>111</t>
    </r>
    <r>
      <rPr>
        <sz val="12"/>
        <rFont val="新細明體"/>
        <family val="1"/>
      </rPr>
      <t>學年度第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學期</t>
    </r>
  </si>
  <si>
    <r>
      <t>高雄市私立大榮高級中學</t>
    </r>
    <r>
      <rPr>
        <sz val="12"/>
        <rFont val="Times New Roman"/>
        <family val="1"/>
      </rPr>
      <t>111</t>
    </r>
    <r>
      <rPr>
        <sz val="12"/>
        <rFont val="新細明體"/>
        <family val="1"/>
      </rPr>
      <t>學年度第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學期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</si>
</sst>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?_-;_-@_-"/>
    <numFmt numFmtId="179" formatCode="#,##0_);[Red]\(#,##0\)"/>
    <numFmt numFmtId="180" formatCode="#,###;\-#,###"/>
    <numFmt numFmtId="181" formatCode="#,###"/>
    <numFmt numFmtId="182" formatCode="&quot;每科&quot;#,##0"/>
    <numFmt numFmtId="183" formatCode="[$-404]AM/PM\ hh:mm:ss"/>
  </numFmts>
  <fonts count="5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color indexed="8"/>
      <name val="華康POP1體W5"/>
      <family val="5"/>
    </font>
    <font>
      <sz val="10"/>
      <name val="新細明體"/>
      <family val="1"/>
    </font>
    <font>
      <sz val="9"/>
      <name val="Times New Roman"/>
      <family val="1"/>
    </font>
    <font>
      <sz val="9"/>
      <color indexed="8"/>
      <name val="華康POP1體W5"/>
      <family val="5"/>
    </font>
    <font>
      <sz val="11"/>
      <name val="Times New Roman"/>
      <family val="1"/>
    </font>
    <font>
      <sz val="11"/>
      <name val="新細明體"/>
      <family val="1"/>
    </font>
    <font>
      <sz val="8"/>
      <name val="Times New Roman"/>
      <family val="1"/>
    </font>
    <font>
      <sz val="12"/>
      <name val="超研澤粗隸"/>
      <family val="3"/>
    </font>
    <font>
      <sz val="9"/>
      <color indexed="10"/>
      <name val="華康POP1體W5"/>
      <family val="5"/>
    </font>
    <font>
      <sz val="12"/>
      <name val="文鼎ＰＯＰ－２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name val="Calibri"/>
      <family val="1"/>
    </font>
    <font>
      <sz val="12"/>
      <name val="Calibri"/>
      <family val="1"/>
    </font>
    <font>
      <sz val="9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2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33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left"/>
    </xf>
    <xf numFmtId="176" fontId="2" fillId="0" borderId="11" xfId="33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Font="1" applyBorder="1" applyAlignment="1">
      <alignment horizontal="distributed" vertical="center"/>
    </xf>
    <xf numFmtId="176" fontId="0" fillId="0" borderId="11" xfId="33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176" fontId="0" fillId="0" borderId="14" xfId="33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176" fontId="0" fillId="0" borderId="16" xfId="33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33" applyNumberFormat="1" applyFont="1" applyAlignment="1">
      <alignment vertical="center"/>
    </xf>
    <xf numFmtId="176" fontId="0" fillId="0" borderId="17" xfId="33" applyNumberFormat="1" applyFont="1" applyBorder="1" applyAlignment="1">
      <alignment horizontal="center" vertical="center"/>
    </xf>
    <xf numFmtId="176" fontId="0" fillId="0" borderId="18" xfId="33" applyNumberFormat="1" applyFont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176" fontId="0" fillId="33" borderId="11" xfId="33" applyNumberFormat="1" applyFont="1" applyFill="1" applyBorder="1" applyAlignment="1">
      <alignment vertical="center"/>
    </xf>
    <xf numFmtId="176" fontId="0" fillId="33" borderId="17" xfId="33" applyNumberFormat="1" applyFont="1" applyFill="1" applyBorder="1" applyAlignment="1">
      <alignment vertical="center"/>
    </xf>
    <xf numFmtId="176" fontId="0" fillId="0" borderId="16" xfId="3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left"/>
    </xf>
    <xf numFmtId="176" fontId="0" fillId="0" borderId="18" xfId="33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76" fontId="0" fillId="0" borderId="19" xfId="33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20" xfId="33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176" fontId="5" fillId="0" borderId="14" xfId="33" applyNumberFormat="1" applyFont="1" applyBorder="1" applyAlignment="1">
      <alignment vertical="center"/>
    </xf>
    <xf numFmtId="176" fontId="5" fillId="0" borderId="16" xfId="33" applyNumberFormat="1" applyFont="1" applyBorder="1" applyAlignment="1">
      <alignment vertical="center"/>
    </xf>
    <xf numFmtId="176" fontId="5" fillId="0" borderId="23" xfId="33" applyNumberFormat="1" applyFont="1" applyFill="1" applyBorder="1" applyAlignment="1">
      <alignment vertical="center"/>
    </xf>
    <xf numFmtId="176" fontId="5" fillId="33" borderId="24" xfId="3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5" fillId="0" borderId="25" xfId="33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distributed" vertical="center"/>
    </xf>
    <xf numFmtId="176" fontId="5" fillId="0" borderId="16" xfId="33" applyNumberFormat="1" applyFont="1" applyFill="1" applyBorder="1" applyAlignment="1">
      <alignment vertical="center"/>
    </xf>
    <xf numFmtId="176" fontId="2" fillId="0" borderId="27" xfId="33" applyNumberFormat="1" applyFont="1" applyBorder="1" applyAlignment="1">
      <alignment horizontal="center" vertical="center" wrapText="1"/>
    </xf>
    <xf numFmtId="176" fontId="5" fillId="0" borderId="28" xfId="33" applyNumberFormat="1" applyFont="1" applyBorder="1" applyAlignment="1">
      <alignment vertical="center"/>
    </xf>
    <xf numFmtId="176" fontId="5" fillId="0" borderId="29" xfId="33" applyNumberFormat="1" applyFont="1" applyFill="1" applyBorder="1" applyAlignment="1">
      <alignment vertical="center"/>
    </xf>
    <xf numFmtId="176" fontId="5" fillId="33" borderId="30" xfId="33" applyNumberFormat="1" applyFont="1" applyFill="1" applyBorder="1" applyAlignment="1">
      <alignment vertical="center"/>
    </xf>
    <xf numFmtId="176" fontId="5" fillId="0" borderId="31" xfId="33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/>
    </xf>
    <xf numFmtId="176" fontId="5" fillId="0" borderId="32" xfId="3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6" fontId="2" fillId="0" borderId="11" xfId="33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6" fontId="2" fillId="0" borderId="17" xfId="33" applyNumberFormat="1" applyFont="1" applyBorder="1" applyAlignment="1">
      <alignment horizontal="center" vertical="center" wrapText="1"/>
    </xf>
    <xf numFmtId="176" fontId="5" fillId="0" borderId="33" xfId="33" applyNumberFormat="1" applyFont="1" applyBorder="1" applyAlignment="1">
      <alignment vertical="center"/>
    </xf>
    <xf numFmtId="176" fontId="5" fillId="0" borderId="18" xfId="33" applyNumberFormat="1" applyFont="1" applyFill="1" applyBorder="1" applyAlignment="1">
      <alignment vertical="center"/>
    </xf>
    <xf numFmtId="176" fontId="5" fillId="0" borderId="34" xfId="33" applyNumberFormat="1" applyFont="1" applyFill="1" applyBorder="1" applyAlignment="1">
      <alignment vertical="center"/>
    </xf>
    <xf numFmtId="0" fontId="2" fillId="33" borderId="35" xfId="0" applyFont="1" applyFill="1" applyBorder="1" applyAlignment="1">
      <alignment horizontal="distributed" vertical="center"/>
    </xf>
    <xf numFmtId="176" fontId="5" fillId="33" borderId="36" xfId="0" applyNumberFormat="1" applyFont="1" applyFill="1" applyBorder="1" applyAlignment="1">
      <alignment horizontal="distributed" vertical="center"/>
    </xf>
    <xf numFmtId="176" fontId="5" fillId="33" borderId="37" xfId="33" applyNumberFormat="1" applyFont="1" applyFill="1" applyBorder="1" applyAlignment="1">
      <alignment vertical="center"/>
    </xf>
    <xf numFmtId="176" fontId="5" fillId="33" borderId="38" xfId="33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176" fontId="54" fillId="0" borderId="0" xfId="33" applyNumberFormat="1" applyFont="1" applyAlignment="1">
      <alignment vertical="center"/>
    </xf>
    <xf numFmtId="176" fontId="54" fillId="0" borderId="0" xfId="33" applyNumberFormat="1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5" fillId="0" borderId="12" xfId="0" applyFont="1" applyBorder="1" applyAlignment="1">
      <alignment horizontal="distributed" vertical="center" wrapText="1"/>
    </xf>
    <xf numFmtId="176" fontId="55" fillId="0" borderId="11" xfId="33" applyNumberFormat="1" applyFont="1" applyBorder="1" applyAlignment="1">
      <alignment horizontal="center" vertical="center" wrapText="1"/>
    </xf>
    <xf numFmtId="176" fontId="55" fillId="0" borderId="20" xfId="33" applyNumberFormat="1" applyFont="1" applyBorder="1" applyAlignment="1">
      <alignment horizontal="center" vertical="center" wrapText="1"/>
    </xf>
    <xf numFmtId="176" fontId="55" fillId="0" borderId="11" xfId="33" applyNumberFormat="1" applyFont="1" applyFill="1" applyBorder="1" applyAlignment="1">
      <alignment horizontal="center" vertical="center" wrapText="1"/>
    </xf>
    <xf numFmtId="176" fontId="55" fillId="0" borderId="39" xfId="33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13" xfId="0" applyFont="1" applyBorder="1" applyAlignment="1">
      <alignment horizontal="distributed" vertical="center"/>
    </xf>
    <xf numFmtId="176" fontId="57" fillId="0" borderId="14" xfId="33" applyNumberFormat="1" applyFont="1" applyBorder="1" applyAlignment="1">
      <alignment vertical="center"/>
    </xf>
    <xf numFmtId="176" fontId="57" fillId="0" borderId="28" xfId="33" applyNumberFormat="1" applyFont="1" applyBorder="1" applyAlignment="1">
      <alignment vertical="center"/>
    </xf>
    <xf numFmtId="0" fontId="55" fillId="0" borderId="15" xfId="0" applyFont="1" applyBorder="1" applyAlignment="1">
      <alignment horizontal="distributed" vertical="center"/>
    </xf>
    <xf numFmtId="176" fontId="57" fillId="0" borderId="16" xfId="33" applyNumberFormat="1" applyFont="1" applyBorder="1" applyAlignment="1">
      <alignment vertical="center"/>
    </xf>
    <xf numFmtId="176" fontId="57" fillId="0" borderId="40" xfId="33" applyNumberFormat="1" applyFont="1" applyBorder="1" applyAlignment="1">
      <alignment vertical="center"/>
    </xf>
    <xf numFmtId="176" fontId="57" fillId="0" borderId="29" xfId="33" applyNumberFormat="1" applyFont="1" applyBorder="1" applyAlignment="1">
      <alignment vertical="center"/>
    </xf>
    <xf numFmtId="0" fontId="55" fillId="0" borderId="15" xfId="0" applyFont="1" applyFill="1" applyBorder="1" applyAlignment="1">
      <alignment horizontal="distributed" vertical="center"/>
    </xf>
    <xf numFmtId="176" fontId="57" fillId="0" borderId="16" xfId="33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176" fontId="57" fillId="0" borderId="40" xfId="33" applyNumberFormat="1" applyFont="1" applyFill="1" applyBorder="1" applyAlignment="1">
      <alignment vertical="center"/>
    </xf>
    <xf numFmtId="0" fontId="55" fillId="0" borderId="21" xfId="0" applyFont="1" applyFill="1" applyBorder="1" applyAlignment="1">
      <alignment horizontal="distributed" vertical="center"/>
    </xf>
    <xf numFmtId="176" fontId="57" fillId="0" borderId="23" xfId="33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33" borderId="22" xfId="0" applyFont="1" applyFill="1" applyBorder="1" applyAlignment="1">
      <alignment horizontal="distributed" vertical="center"/>
    </xf>
    <xf numFmtId="176" fontId="57" fillId="33" borderId="24" xfId="33" applyNumberFormat="1" applyFont="1" applyFill="1" applyBorder="1" applyAlignment="1">
      <alignment vertical="center"/>
    </xf>
    <xf numFmtId="176" fontId="57" fillId="33" borderId="30" xfId="33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176" fontId="58" fillId="0" borderId="0" xfId="33" applyNumberFormat="1" applyFont="1" applyAlignment="1">
      <alignment vertical="center"/>
    </xf>
    <xf numFmtId="0" fontId="55" fillId="0" borderId="10" xfId="0" applyFont="1" applyFill="1" applyBorder="1" applyAlignment="1">
      <alignment horizontal="left"/>
    </xf>
    <xf numFmtId="41" fontId="5" fillId="0" borderId="41" xfId="0" applyNumberFormat="1" applyFont="1" applyBorder="1" applyAlignment="1">
      <alignment horizontal="distributed" vertical="center"/>
    </xf>
    <xf numFmtId="41" fontId="5" fillId="0" borderId="32" xfId="0" applyNumberFormat="1" applyFont="1" applyFill="1" applyBorder="1" applyAlignment="1">
      <alignment horizontal="distributed" vertical="center"/>
    </xf>
    <xf numFmtId="41" fontId="5" fillId="0" borderId="25" xfId="0" applyNumberFormat="1" applyFont="1" applyFill="1" applyBorder="1" applyAlignment="1">
      <alignment horizontal="distributed" vertical="center"/>
    </xf>
    <xf numFmtId="41" fontId="5" fillId="33" borderId="42" xfId="0" applyNumberFormat="1" applyFont="1" applyFill="1" applyBorder="1" applyAlignment="1">
      <alignment horizontal="distributed" vertical="center"/>
    </xf>
    <xf numFmtId="0" fontId="54" fillId="0" borderId="0" xfId="0" applyFont="1" applyAlignment="1">
      <alignment horizontal="left" vertical="center"/>
    </xf>
    <xf numFmtId="176" fontId="57" fillId="0" borderId="29" xfId="33" applyNumberFormat="1" applyFont="1" applyFill="1" applyBorder="1" applyAlignment="1">
      <alignment vertical="center"/>
    </xf>
    <xf numFmtId="176" fontId="57" fillId="0" borderId="31" xfId="33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17" fillId="0" borderId="0" xfId="0" applyFont="1" applyAlignment="1">
      <alignment vertical="center"/>
    </xf>
    <xf numFmtId="176" fontId="57" fillId="0" borderId="0" xfId="3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distributed" vertical="center"/>
    </xf>
    <xf numFmtId="176" fontId="5" fillId="0" borderId="0" xfId="33" applyNumberFormat="1" applyFont="1" applyFill="1" applyBorder="1" applyAlignment="1">
      <alignment vertical="center"/>
    </xf>
    <xf numFmtId="176" fontId="54" fillId="0" borderId="0" xfId="33" applyNumberFormat="1" applyFont="1" applyAlignment="1">
      <alignment horizontal="center" vertical="center"/>
    </xf>
    <xf numFmtId="176" fontId="54" fillId="0" borderId="43" xfId="33" applyNumberFormat="1" applyFont="1" applyBorder="1" applyAlignment="1">
      <alignment horizontal="center" vertical="center"/>
    </xf>
    <xf numFmtId="176" fontId="54" fillId="0" borderId="44" xfId="33" applyNumberFormat="1" applyFont="1" applyBorder="1" applyAlignment="1">
      <alignment horizontal="center" vertical="center"/>
    </xf>
    <xf numFmtId="176" fontId="54" fillId="0" borderId="39" xfId="33" applyNumberFormat="1" applyFont="1" applyBorder="1" applyAlignment="1">
      <alignment horizontal="center" vertical="center"/>
    </xf>
    <xf numFmtId="176" fontId="54" fillId="0" borderId="0" xfId="33" applyNumberFormat="1" applyFont="1" applyAlignment="1">
      <alignment horizontal="right" vertical="center"/>
    </xf>
    <xf numFmtId="176" fontId="0" fillId="0" borderId="43" xfId="33" applyNumberFormat="1" applyFont="1" applyBorder="1" applyAlignment="1">
      <alignment horizontal="center" vertical="center"/>
    </xf>
    <xf numFmtId="176" fontId="0" fillId="0" borderId="44" xfId="33" applyNumberFormat="1" applyFont="1" applyBorder="1" applyAlignment="1">
      <alignment horizontal="center" vertical="center"/>
    </xf>
    <xf numFmtId="176" fontId="0" fillId="0" borderId="39" xfId="33" applyNumberFormat="1" applyFont="1" applyBorder="1" applyAlignment="1">
      <alignment horizontal="center" vertical="center"/>
    </xf>
    <xf numFmtId="176" fontId="0" fillId="0" borderId="0" xfId="33" applyNumberFormat="1" applyFont="1" applyAlignment="1">
      <alignment horizontal="center" vertical="center"/>
    </xf>
    <xf numFmtId="176" fontId="0" fillId="0" borderId="0" xfId="33" applyNumberFormat="1" applyFont="1" applyAlignment="1">
      <alignment horizontal="center" vertical="center"/>
    </xf>
    <xf numFmtId="176" fontId="3" fillId="0" borderId="0" xfId="33" applyNumberFormat="1" applyFont="1" applyAlignment="1">
      <alignment horizontal="center" vertical="center"/>
    </xf>
    <xf numFmtId="176" fontId="0" fillId="0" borderId="0" xfId="33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45" xfId="33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33" applyNumberFormat="1" applyFont="1" applyAlignment="1">
      <alignment horizontal="center" vertical="center"/>
    </xf>
    <xf numFmtId="176" fontId="8" fillId="0" borderId="0" xfId="33" applyNumberFormat="1" applyFont="1" applyAlignment="1">
      <alignment horizontal="center" vertical="center"/>
    </xf>
    <xf numFmtId="176" fontId="0" fillId="0" borderId="43" xfId="33" applyNumberFormat="1" applyFont="1" applyBorder="1" applyAlignment="1">
      <alignment horizontal="center" vertical="center"/>
    </xf>
    <xf numFmtId="176" fontId="0" fillId="0" borderId="44" xfId="33" applyNumberFormat="1" applyFont="1" applyBorder="1" applyAlignment="1">
      <alignment horizontal="center" vertical="center"/>
    </xf>
    <xf numFmtId="176" fontId="0" fillId="0" borderId="45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12" sqref="G12"/>
    </sheetView>
  </sheetViews>
  <sheetFormatPr defaultColWidth="9.00390625" defaultRowHeight="22.5" customHeight="1"/>
  <cols>
    <col min="1" max="1" width="25.625" style="72" customWidth="1"/>
    <col min="2" max="3" width="9.625" style="72" customWidth="1"/>
    <col min="4" max="6" width="9.625" style="70" customWidth="1"/>
    <col min="7" max="7" width="9.625" style="71" customWidth="1"/>
    <col min="8" max="8" width="9.625" style="70" customWidth="1"/>
    <col min="9" max="16384" width="9.00390625" style="72" customWidth="1"/>
  </cols>
  <sheetData>
    <row r="1" spans="1:3" ht="22.5" customHeight="1">
      <c r="A1" s="69"/>
      <c r="B1" s="69"/>
      <c r="C1" s="69"/>
    </row>
    <row r="3" spans="1:8" ht="21.75" customHeight="1">
      <c r="A3" s="119" t="s">
        <v>62</v>
      </c>
      <c r="B3" s="119"/>
      <c r="C3" s="119"/>
      <c r="D3" s="119"/>
      <c r="E3" s="119"/>
      <c r="F3" s="119"/>
      <c r="G3" s="119"/>
      <c r="H3" s="119"/>
    </row>
    <row r="4" spans="1:8" ht="21.75" customHeight="1">
      <c r="A4" s="119" t="s">
        <v>46</v>
      </c>
      <c r="B4" s="119"/>
      <c r="C4" s="119"/>
      <c r="D4" s="119"/>
      <c r="E4" s="119"/>
      <c r="F4" s="119"/>
      <c r="G4" s="119"/>
      <c r="H4" s="119"/>
    </row>
    <row r="5" spans="1:8" ht="19.5" customHeight="1">
      <c r="A5" s="108" t="s">
        <v>0</v>
      </c>
      <c r="B5" s="73"/>
      <c r="C5" s="73"/>
      <c r="E5" s="123" t="s">
        <v>39</v>
      </c>
      <c r="F5" s="123"/>
      <c r="G5" s="123"/>
      <c r="H5" s="123"/>
    </row>
    <row r="6" spans="1:8" ht="19.5" customHeight="1" thickBot="1">
      <c r="A6" s="74" t="s">
        <v>59</v>
      </c>
      <c r="B6" s="74"/>
      <c r="C6" s="74"/>
      <c r="D6" s="75"/>
      <c r="E6" s="76"/>
      <c r="F6" s="76"/>
      <c r="G6" s="77"/>
      <c r="H6" s="72"/>
    </row>
    <row r="7" spans="1:8" ht="30" customHeight="1" thickBot="1">
      <c r="A7" s="120" t="s">
        <v>48</v>
      </c>
      <c r="B7" s="121"/>
      <c r="C7" s="121"/>
      <c r="D7" s="121"/>
      <c r="E7" s="121"/>
      <c r="F7" s="121"/>
      <c r="G7" s="121"/>
      <c r="H7" s="122"/>
    </row>
    <row r="8" spans="1:8" s="83" customFormat="1" ht="30" customHeight="1" thickBot="1">
      <c r="A8" s="78" t="s">
        <v>1</v>
      </c>
      <c r="B8" s="79" t="s">
        <v>44</v>
      </c>
      <c r="C8" s="79" t="s">
        <v>42</v>
      </c>
      <c r="D8" s="79" t="s">
        <v>28</v>
      </c>
      <c r="E8" s="79" t="s">
        <v>43</v>
      </c>
      <c r="F8" s="80" t="s">
        <v>40</v>
      </c>
      <c r="G8" s="81" t="s">
        <v>47</v>
      </c>
      <c r="H8" s="82" t="s">
        <v>41</v>
      </c>
    </row>
    <row r="9" spans="1:8" ht="19.5" customHeight="1">
      <c r="A9" s="84" t="s">
        <v>2</v>
      </c>
      <c r="B9" s="85">
        <v>24423</v>
      </c>
      <c r="C9" s="85">
        <v>24423</v>
      </c>
      <c r="D9" s="85">
        <v>24423</v>
      </c>
      <c r="E9" s="85">
        <v>24423</v>
      </c>
      <c r="F9" s="85">
        <v>24423</v>
      </c>
      <c r="G9" s="85">
        <v>24423</v>
      </c>
      <c r="H9" s="86">
        <v>24423</v>
      </c>
    </row>
    <row r="10" spans="1:8" ht="19.5" customHeight="1">
      <c r="A10" s="87" t="s">
        <v>3</v>
      </c>
      <c r="B10" s="88">
        <v>4510</v>
      </c>
      <c r="C10" s="88">
        <v>4510</v>
      </c>
      <c r="D10" s="88">
        <v>3365</v>
      </c>
      <c r="E10" s="88">
        <v>3365</v>
      </c>
      <c r="F10" s="89">
        <v>3365</v>
      </c>
      <c r="G10" s="89">
        <v>2525</v>
      </c>
      <c r="H10" s="90">
        <v>2525</v>
      </c>
    </row>
    <row r="11" spans="1:8" ht="19.5" customHeight="1">
      <c r="A11" s="87" t="s">
        <v>20</v>
      </c>
      <c r="B11" s="88">
        <v>110</v>
      </c>
      <c r="C11" s="88">
        <v>110</v>
      </c>
      <c r="D11" s="88">
        <v>2970</v>
      </c>
      <c r="E11" s="88">
        <v>2970</v>
      </c>
      <c r="F11" s="89">
        <v>2970</v>
      </c>
      <c r="G11" s="89">
        <v>1980</v>
      </c>
      <c r="H11" s="90">
        <v>1980</v>
      </c>
    </row>
    <row r="12" spans="1:8" s="93" customFormat="1" ht="24" customHeight="1">
      <c r="A12" s="91" t="s">
        <v>17</v>
      </c>
      <c r="B12" s="92">
        <v>850</v>
      </c>
      <c r="C12" s="92">
        <v>850</v>
      </c>
      <c r="D12" s="92">
        <v>550</v>
      </c>
      <c r="E12" s="92">
        <v>550</v>
      </c>
      <c r="F12" s="92">
        <v>550</v>
      </c>
      <c r="G12" s="92"/>
      <c r="H12" s="109">
        <v>550</v>
      </c>
    </row>
    <row r="13" spans="1:8" ht="19.5" customHeight="1">
      <c r="A13" s="87" t="s">
        <v>22</v>
      </c>
      <c r="B13" s="88">
        <v>100</v>
      </c>
      <c r="C13" s="88">
        <v>100</v>
      </c>
      <c r="D13" s="88">
        <v>100</v>
      </c>
      <c r="E13" s="88">
        <v>100</v>
      </c>
      <c r="F13" s="88">
        <v>100</v>
      </c>
      <c r="G13" s="94">
        <v>100</v>
      </c>
      <c r="H13" s="90">
        <v>100</v>
      </c>
    </row>
    <row r="14" spans="1:8" s="97" customFormat="1" ht="24" customHeight="1" thickBot="1">
      <c r="A14" s="95" t="s">
        <v>49</v>
      </c>
      <c r="B14" s="96">
        <v>175</v>
      </c>
      <c r="C14" s="96">
        <v>175</v>
      </c>
      <c r="D14" s="96">
        <v>175</v>
      </c>
      <c r="E14" s="96">
        <v>175</v>
      </c>
      <c r="F14" s="96">
        <v>175</v>
      </c>
      <c r="G14" s="96">
        <v>175</v>
      </c>
      <c r="H14" s="110">
        <v>175</v>
      </c>
    </row>
    <row r="15" spans="1:8" ht="19.5" customHeight="1" thickBot="1" thickTop="1">
      <c r="A15" s="98" t="s">
        <v>21</v>
      </c>
      <c r="B15" s="99">
        <f aca="true" t="shared" si="0" ref="B15:H15">SUM(B9:B14)</f>
        <v>30168</v>
      </c>
      <c r="C15" s="99">
        <f t="shared" si="0"/>
        <v>30168</v>
      </c>
      <c r="D15" s="99">
        <f t="shared" si="0"/>
        <v>31583</v>
      </c>
      <c r="E15" s="99">
        <f t="shared" si="0"/>
        <v>31583</v>
      </c>
      <c r="F15" s="99">
        <f t="shared" si="0"/>
        <v>31583</v>
      </c>
      <c r="G15" s="99">
        <f t="shared" si="0"/>
        <v>29203</v>
      </c>
      <c r="H15" s="100">
        <f t="shared" si="0"/>
        <v>29753</v>
      </c>
    </row>
    <row r="16" ht="22.5" customHeight="1" thickTop="1"/>
    <row r="17" spans="1:8" ht="19.5" customHeight="1">
      <c r="A17" s="114" t="s">
        <v>61</v>
      </c>
      <c r="B17" s="115"/>
      <c r="C17" s="115"/>
      <c r="D17" s="115"/>
      <c r="E17" s="115"/>
      <c r="F17" s="115"/>
      <c r="G17" s="115"/>
      <c r="H17" s="115"/>
    </row>
    <row r="18" spans="1:5" ht="22.5" customHeight="1">
      <c r="A18" s="101" t="s">
        <v>60</v>
      </c>
      <c r="B18" s="101"/>
      <c r="C18" s="101"/>
      <c r="D18" s="102"/>
      <c r="E18" s="102"/>
    </row>
    <row r="19" spans="2:5" ht="22.5" customHeight="1">
      <c r="B19" s="101"/>
      <c r="C19" s="101"/>
      <c r="D19" s="102"/>
      <c r="E19" s="102"/>
    </row>
  </sheetData>
  <sheetProtection/>
  <mergeCells count="4">
    <mergeCell ref="A3:H3"/>
    <mergeCell ref="A7:H7"/>
    <mergeCell ref="A4:H4"/>
    <mergeCell ref="E5:H5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" sqref="A4:I4"/>
    </sheetView>
  </sheetViews>
  <sheetFormatPr defaultColWidth="9.00390625" defaultRowHeight="22.5" customHeight="1"/>
  <cols>
    <col min="1" max="1" width="27.625" style="43" customWidth="1"/>
    <col min="2" max="2" width="9.00390625" style="43" customWidth="1"/>
    <col min="3" max="4" width="11.375" style="43" customWidth="1"/>
    <col min="5" max="5" width="8.75390625" style="43" customWidth="1"/>
    <col min="6" max="9" width="8.75390625" style="16" customWidth="1"/>
    <col min="10" max="16384" width="9.00390625" style="43" customWidth="1"/>
  </cols>
  <sheetData>
    <row r="1" spans="1:4" ht="22.5" customHeight="1">
      <c r="A1" s="30"/>
      <c r="B1" s="30"/>
      <c r="C1" s="30"/>
      <c r="D1" s="30"/>
    </row>
    <row r="2" spans="1:5" ht="22.5" customHeight="1">
      <c r="A2" s="26"/>
      <c r="B2" s="26"/>
      <c r="C2" s="26"/>
      <c r="D2" s="26"/>
      <c r="E2" s="29"/>
    </row>
    <row r="3" spans="1:9" ht="21.75" customHeight="1">
      <c r="A3" s="127" t="s">
        <v>63</v>
      </c>
      <c r="B3" s="127"/>
      <c r="C3" s="127"/>
      <c r="D3" s="127"/>
      <c r="E3" s="128"/>
      <c r="F3" s="128"/>
      <c r="G3" s="128"/>
      <c r="H3" s="128"/>
      <c r="I3" s="128"/>
    </row>
    <row r="4" spans="1:9" ht="21.75" customHeight="1">
      <c r="A4" s="129" t="s">
        <v>24</v>
      </c>
      <c r="B4" s="129"/>
      <c r="C4" s="129"/>
      <c r="D4" s="129"/>
      <c r="E4" s="129"/>
      <c r="F4" s="129"/>
      <c r="G4" s="129"/>
      <c r="H4" s="129"/>
      <c r="I4" s="129"/>
    </row>
    <row r="5" spans="1:9" ht="19.5" customHeight="1">
      <c r="A5" s="15" t="s">
        <v>25</v>
      </c>
      <c r="B5" s="44"/>
      <c r="C5" s="44"/>
      <c r="D5" s="44"/>
      <c r="E5" s="44"/>
      <c r="F5" s="44"/>
      <c r="G5" s="130" t="s">
        <v>37</v>
      </c>
      <c r="H5" s="131"/>
      <c r="I5" s="131"/>
    </row>
    <row r="6" spans="1:9" ht="19.5" customHeight="1" thickBot="1">
      <c r="A6" s="74" t="s">
        <v>59</v>
      </c>
      <c r="B6" s="74"/>
      <c r="C6" s="74"/>
      <c r="D6" s="74"/>
      <c r="E6" s="48"/>
      <c r="F6" s="7"/>
      <c r="G6" s="7"/>
      <c r="H6" s="58"/>
      <c r="I6" s="43"/>
    </row>
    <row r="7" spans="1:9" ht="30" customHeight="1" thickBot="1">
      <c r="A7" s="124" t="s">
        <v>26</v>
      </c>
      <c r="B7" s="125"/>
      <c r="C7" s="125"/>
      <c r="D7" s="125"/>
      <c r="E7" s="125"/>
      <c r="F7" s="125"/>
      <c r="G7" s="125"/>
      <c r="H7" s="125"/>
      <c r="I7" s="126"/>
    </row>
    <row r="8" spans="1:9" s="45" customFormat="1" ht="30" customHeight="1" thickBot="1">
      <c r="A8" s="34" t="s">
        <v>1</v>
      </c>
      <c r="B8" s="81" t="s">
        <v>51</v>
      </c>
      <c r="C8" s="79" t="s">
        <v>56</v>
      </c>
      <c r="D8" s="79" t="s">
        <v>57</v>
      </c>
      <c r="E8" s="6" t="s">
        <v>29</v>
      </c>
      <c r="F8" s="6" t="s">
        <v>30</v>
      </c>
      <c r="G8" s="35" t="s">
        <v>34</v>
      </c>
      <c r="H8" s="59" t="s">
        <v>35</v>
      </c>
      <c r="I8" s="51" t="s">
        <v>52</v>
      </c>
    </row>
    <row r="9" spans="1:9" ht="19.5" customHeight="1">
      <c r="A9" s="36" t="s">
        <v>2</v>
      </c>
      <c r="B9" s="104">
        <v>24423</v>
      </c>
      <c r="C9" s="104">
        <v>24423</v>
      </c>
      <c r="D9" s="104">
        <v>24423</v>
      </c>
      <c r="E9" s="104">
        <v>24423</v>
      </c>
      <c r="F9" s="104">
        <v>24423</v>
      </c>
      <c r="G9" s="104">
        <v>24423</v>
      </c>
      <c r="H9" s="104">
        <v>24423</v>
      </c>
      <c r="I9" s="52">
        <v>24423</v>
      </c>
    </row>
    <row r="10" spans="1:9" s="25" customFormat="1" ht="19.5" customHeight="1">
      <c r="A10" s="49" t="s">
        <v>3</v>
      </c>
      <c r="B10" s="105">
        <v>4510</v>
      </c>
      <c r="C10" s="105">
        <v>4510</v>
      </c>
      <c r="D10" s="105">
        <v>4510</v>
      </c>
      <c r="E10" s="50">
        <v>3365</v>
      </c>
      <c r="F10" s="50">
        <v>3365</v>
      </c>
      <c r="G10" s="50">
        <v>3365</v>
      </c>
      <c r="H10" s="40">
        <v>2525</v>
      </c>
      <c r="I10" s="53">
        <v>2525</v>
      </c>
    </row>
    <row r="11" spans="1:9" s="25" customFormat="1" ht="19.5" customHeight="1">
      <c r="A11" s="49" t="s">
        <v>20</v>
      </c>
      <c r="B11" s="105">
        <v>390</v>
      </c>
      <c r="C11" s="105">
        <v>110</v>
      </c>
      <c r="D11" s="105">
        <v>390</v>
      </c>
      <c r="E11" s="50">
        <v>2970</v>
      </c>
      <c r="F11" s="50">
        <v>2970</v>
      </c>
      <c r="G11" s="50">
        <v>2970</v>
      </c>
      <c r="H11" s="40">
        <v>1980</v>
      </c>
      <c r="I11" s="53">
        <v>1980</v>
      </c>
    </row>
    <row r="12" spans="1:9" s="33" customFormat="1" ht="24" customHeight="1">
      <c r="A12" s="49" t="s">
        <v>17</v>
      </c>
      <c r="B12" s="105">
        <v>550</v>
      </c>
      <c r="C12" s="105">
        <v>550</v>
      </c>
      <c r="D12" s="105">
        <v>550</v>
      </c>
      <c r="E12" s="50"/>
      <c r="F12" s="50"/>
      <c r="G12" s="50"/>
      <c r="H12" s="57"/>
      <c r="I12" s="53"/>
    </row>
    <row r="13" spans="1:9" s="4" customFormat="1" ht="24" customHeight="1">
      <c r="A13" s="37" t="s">
        <v>23</v>
      </c>
      <c r="B13" s="106">
        <v>100</v>
      </c>
      <c r="C13" s="106">
        <v>100</v>
      </c>
      <c r="D13" s="106">
        <v>100</v>
      </c>
      <c r="E13" s="41">
        <v>100</v>
      </c>
      <c r="F13" s="41">
        <v>100</v>
      </c>
      <c r="G13" s="41">
        <v>100</v>
      </c>
      <c r="H13" s="46">
        <v>100</v>
      </c>
      <c r="I13" s="55">
        <v>100</v>
      </c>
    </row>
    <row r="14" spans="1:9" s="25" customFormat="1" ht="24" customHeight="1" thickBot="1">
      <c r="A14" s="37" t="s">
        <v>19</v>
      </c>
      <c r="B14" s="106">
        <v>175</v>
      </c>
      <c r="C14" s="106">
        <v>175</v>
      </c>
      <c r="D14" s="106">
        <v>175</v>
      </c>
      <c r="E14" s="106">
        <v>175</v>
      </c>
      <c r="F14" s="106">
        <v>175</v>
      </c>
      <c r="G14" s="106">
        <v>175</v>
      </c>
      <c r="H14" s="106">
        <v>175</v>
      </c>
      <c r="I14" s="55">
        <v>175</v>
      </c>
    </row>
    <row r="15" spans="1:9" ht="19.5" customHeight="1" thickBot="1" thickTop="1">
      <c r="A15" s="38" t="s">
        <v>5</v>
      </c>
      <c r="B15" s="107">
        <f aca="true" t="shared" si="0" ref="B15:I15">SUM(B9:B14)</f>
        <v>30148</v>
      </c>
      <c r="C15" s="107">
        <f t="shared" si="0"/>
        <v>29868</v>
      </c>
      <c r="D15" s="107">
        <f t="shared" si="0"/>
        <v>30148</v>
      </c>
      <c r="E15" s="42">
        <f t="shared" si="0"/>
        <v>31033</v>
      </c>
      <c r="F15" s="42">
        <f t="shared" si="0"/>
        <v>31033</v>
      </c>
      <c r="G15" s="42">
        <f t="shared" si="0"/>
        <v>31033</v>
      </c>
      <c r="H15" s="42">
        <f t="shared" si="0"/>
        <v>29203</v>
      </c>
      <c r="I15" s="54">
        <f t="shared" si="0"/>
        <v>29203</v>
      </c>
    </row>
    <row r="16" spans="1:9" s="25" customFormat="1" ht="19.5" customHeight="1" thickTop="1">
      <c r="A16" s="116"/>
      <c r="B16" s="117"/>
      <c r="C16" s="117"/>
      <c r="D16" s="117"/>
      <c r="E16" s="118"/>
      <c r="F16" s="118"/>
      <c r="G16" s="118"/>
      <c r="H16" s="118"/>
      <c r="I16" s="118"/>
    </row>
    <row r="17" spans="1:8" s="72" customFormat="1" ht="22.5" customHeight="1">
      <c r="A17" s="101" t="s">
        <v>45</v>
      </c>
      <c r="B17" s="101"/>
      <c r="C17" s="102"/>
      <c r="D17" s="102"/>
      <c r="E17" s="102"/>
      <c r="F17" s="70"/>
      <c r="G17" s="71"/>
      <c r="H17" s="70"/>
    </row>
    <row r="18" spans="1:8" s="72" customFormat="1" ht="22.5" customHeight="1">
      <c r="A18" s="101" t="s">
        <v>58</v>
      </c>
      <c r="B18" s="101"/>
      <c r="C18" s="102"/>
      <c r="D18" s="102"/>
      <c r="E18" s="102"/>
      <c r="F18" s="70"/>
      <c r="G18" s="71"/>
      <c r="H18" s="70"/>
    </row>
  </sheetData>
  <sheetProtection/>
  <mergeCells count="4">
    <mergeCell ref="A7:I7"/>
    <mergeCell ref="A3:I3"/>
    <mergeCell ref="A4:I4"/>
    <mergeCell ref="G5:I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4" sqref="A4:G4"/>
    </sheetView>
  </sheetViews>
  <sheetFormatPr defaultColWidth="9.00390625" defaultRowHeight="22.5" customHeight="1"/>
  <cols>
    <col min="1" max="1" width="27.75390625" style="43" customWidth="1"/>
    <col min="2" max="2" width="9.625" style="43" customWidth="1"/>
    <col min="3" max="7" width="9.625" style="16" customWidth="1"/>
    <col min="8" max="16384" width="9.00390625" style="43" customWidth="1"/>
  </cols>
  <sheetData>
    <row r="1" spans="1:2" ht="22.5" customHeight="1">
      <c r="A1" s="30"/>
      <c r="B1" s="30"/>
    </row>
    <row r="2" spans="1:2" ht="22.5" customHeight="1">
      <c r="A2" s="26"/>
      <c r="B2" s="26"/>
    </row>
    <row r="3" spans="1:7" ht="21.75" customHeight="1">
      <c r="A3" s="127" t="s">
        <v>63</v>
      </c>
      <c r="B3" s="128"/>
      <c r="C3" s="128"/>
      <c r="D3" s="128"/>
      <c r="E3" s="128"/>
      <c r="F3" s="128"/>
      <c r="G3" s="128"/>
    </row>
    <row r="4" spans="1:7" ht="21.75" customHeight="1">
      <c r="A4" s="129" t="s">
        <v>24</v>
      </c>
      <c r="B4" s="129"/>
      <c r="C4" s="129"/>
      <c r="D4" s="129"/>
      <c r="E4" s="129"/>
      <c r="F4" s="129"/>
      <c r="G4" s="129"/>
    </row>
    <row r="5" spans="1:7" ht="19.5" customHeight="1">
      <c r="A5" s="133" t="s">
        <v>25</v>
      </c>
      <c r="B5" s="133"/>
      <c r="E5" s="130" t="s">
        <v>38</v>
      </c>
      <c r="F5" s="134"/>
      <c r="G5" s="134"/>
    </row>
    <row r="6" spans="1:7" ht="19.5" customHeight="1" thickBot="1">
      <c r="A6" s="74" t="s">
        <v>59</v>
      </c>
      <c r="B6" s="48"/>
      <c r="C6" s="7"/>
      <c r="D6" s="7"/>
      <c r="E6" s="8"/>
      <c r="F6" s="58"/>
      <c r="G6" s="43"/>
    </row>
    <row r="7" spans="1:7" ht="30" customHeight="1" thickBot="1">
      <c r="A7" s="124" t="s">
        <v>27</v>
      </c>
      <c r="B7" s="125"/>
      <c r="C7" s="125"/>
      <c r="D7" s="125"/>
      <c r="E7" s="125"/>
      <c r="F7" s="125"/>
      <c r="G7" s="132"/>
    </row>
    <row r="8" spans="1:7" s="45" customFormat="1" ht="30" customHeight="1" thickBot="1">
      <c r="A8" s="34" t="s">
        <v>1</v>
      </c>
      <c r="B8" s="47" t="s">
        <v>33</v>
      </c>
      <c r="C8" s="6" t="s">
        <v>31</v>
      </c>
      <c r="D8" s="35" t="s">
        <v>36</v>
      </c>
      <c r="E8" s="59" t="s">
        <v>53</v>
      </c>
      <c r="F8" s="6" t="s">
        <v>54</v>
      </c>
      <c r="G8" s="61" t="s">
        <v>55</v>
      </c>
    </row>
    <row r="9" spans="1:7" ht="19.5" customHeight="1">
      <c r="A9" s="36" t="s">
        <v>2</v>
      </c>
      <c r="B9" s="39">
        <v>24423</v>
      </c>
      <c r="C9" s="39">
        <v>24423</v>
      </c>
      <c r="D9" s="39">
        <v>24423</v>
      </c>
      <c r="E9" s="39">
        <v>24423</v>
      </c>
      <c r="F9" s="39">
        <v>24423</v>
      </c>
      <c r="G9" s="62">
        <v>24423</v>
      </c>
    </row>
    <row r="10" spans="1:7" s="25" customFormat="1" ht="19.5" customHeight="1">
      <c r="A10" s="49" t="s">
        <v>3</v>
      </c>
      <c r="B10" s="50">
        <v>3365</v>
      </c>
      <c r="C10" s="50">
        <v>3365</v>
      </c>
      <c r="D10" s="50">
        <v>3365</v>
      </c>
      <c r="E10" s="40">
        <v>2525</v>
      </c>
      <c r="F10" s="50">
        <v>2525</v>
      </c>
      <c r="G10" s="63">
        <v>2525</v>
      </c>
    </row>
    <row r="11" spans="1:7" s="25" customFormat="1" ht="19.5" customHeight="1">
      <c r="A11" s="49" t="s">
        <v>20</v>
      </c>
      <c r="B11" s="50">
        <v>2970</v>
      </c>
      <c r="C11" s="50">
        <v>2970</v>
      </c>
      <c r="D11" s="50">
        <v>2970</v>
      </c>
      <c r="E11" s="40">
        <v>1980</v>
      </c>
      <c r="F11" s="50">
        <v>1980</v>
      </c>
      <c r="G11" s="63">
        <v>1980</v>
      </c>
    </row>
    <row r="12" spans="1:7" s="33" customFormat="1" ht="24" customHeight="1">
      <c r="A12" s="49" t="s">
        <v>17</v>
      </c>
      <c r="B12" s="111"/>
      <c r="C12" s="50"/>
      <c r="D12" s="50"/>
      <c r="E12" s="57"/>
      <c r="F12" s="50"/>
      <c r="G12" s="63"/>
    </row>
    <row r="13" spans="1:7" s="4" customFormat="1" ht="24" customHeight="1">
      <c r="A13" s="37" t="s">
        <v>23</v>
      </c>
      <c r="B13" s="41">
        <v>100</v>
      </c>
      <c r="C13" s="41">
        <v>100</v>
      </c>
      <c r="D13" s="41">
        <v>100</v>
      </c>
      <c r="E13" s="46">
        <v>100</v>
      </c>
      <c r="F13" s="41">
        <v>100</v>
      </c>
      <c r="G13" s="64">
        <v>100</v>
      </c>
    </row>
    <row r="14" spans="1:7" s="25" customFormat="1" ht="24" customHeight="1" thickBot="1">
      <c r="A14" s="37" t="s">
        <v>19</v>
      </c>
      <c r="B14" s="41">
        <v>175</v>
      </c>
      <c r="C14" s="41">
        <v>175</v>
      </c>
      <c r="D14" s="41">
        <v>175</v>
      </c>
      <c r="E14" s="41">
        <v>175</v>
      </c>
      <c r="F14" s="41">
        <v>175</v>
      </c>
      <c r="G14" s="64">
        <v>175</v>
      </c>
    </row>
    <row r="15" spans="1:7" ht="19.5" customHeight="1" thickBot="1" thickTop="1">
      <c r="A15" s="65" t="s">
        <v>5</v>
      </c>
      <c r="B15" s="66">
        <f aca="true" t="shared" si="0" ref="B15:G15">SUM(B9:B14)</f>
        <v>31033</v>
      </c>
      <c r="C15" s="67">
        <f t="shared" si="0"/>
        <v>31033</v>
      </c>
      <c r="D15" s="67">
        <f t="shared" si="0"/>
        <v>31033</v>
      </c>
      <c r="E15" s="67">
        <f t="shared" si="0"/>
        <v>29203</v>
      </c>
      <c r="F15" s="67">
        <f t="shared" si="0"/>
        <v>29203</v>
      </c>
      <c r="G15" s="68">
        <f t="shared" si="0"/>
        <v>29203</v>
      </c>
    </row>
  </sheetData>
  <sheetProtection/>
  <mergeCells count="5">
    <mergeCell ref="A7:G7"/>
    <mergeCell ref="A3:G3"/>
    <mergeCell ref="A4:G4"/>
    <mergeCell ref="A5:B5"/>
    <mergeCell ref="E5:G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D2"/>
    </sheetView>
  </sheetViews>
  <sheetFormatPr defaultColWidth="9.00390625" defaultRowHeight="22.5" customHeight="1"/>
  <cols>
    <col min="1" max="1" width="26.75390625" style="1" customWidth="1"/>
    <col min="2" max="4" width="17.625" style="3" customWidth="1"/>
    <col min="5" max="16384" width="9.00390625" style="1" customWidth="1"/>
  </cols>
  <sheetData>
    <row r="1" spans="1:4" ht="19.5" customHeight="1">
      <c r="A1" s="127" t="s">
        <v>64</v>
      </c>
      <c r="B1" s="136"/>
      <c r="C1" s="136"/>
      <c r="D1" s="136"/>
    </row>
    <row r="2" spans="1:4" ht="19.5" customHeight="1">
      <c r="A2" s="137" t="s">
        <v>15</v>
      </c>
      <c r="B2" s="137"/>
      <c r="C2" s="137"/>
      <c r="D2" s="137"/>
    </row>
    <row r="3" spans="1:4" ht="19.5" customHeight="1">
      <c r="A3" s="135" t="s">
        <v>0</v>
      </c>
      <c r="B3" s="135"/>
      <c r="D3" s="3" t="s">
        <v>4</v>
      </c>
    </row>
    <row r="4" spans="1:4" ht="19.5" customHeight="1" thickBot="1">
      <c r="A4" s="103" t="s">
        <v>50</v>
      </c>
      <c r="B4" s="56"/>
      <c r="C4" s="27"/>
      <c r="D4" s="5"/>
    </row>
    <row r="5" spans="1:4" ht="30" customHeight="1" thickBot="1">
      <c r="A5" s="138" t="s">
        <v>18</v>
      </c>
      <c r="B5" s="139"/>
      <c r="C5" s="139"/>
      <c r="D5" s="140"/>
    </row>
    <row r="6" spans="1:4" s="2" customFormat="1" ht="22.5" customHeight="1" thickBot="1">
      <c r="A6" s="9" t="s">
        <v>6</v>
      </c>
      <c r="B6" s="10" t="s">
        <v>7</v>
      </c>
      <c r="C6" s="10" t="s">
        <v>8</v>
      </c>
      <c r="D6" s="17" t="s">
        <v>9</v>
      </c>
    </row>
    <row r="7" spans="1:4" ht="19.5" customHeight="1">
      <c r="A7" s="11" t="s">
        <v>10</v>
      </c>
      <c r="B7" s="12"/>
      <c r="C7" s="12"/>
      <c r="D7" s="31"/>
    </row>
    <row r="8" spans="1:5" ht="19.5" customHeight="1">
      <c r="A8" s="24" t="s">
        <v>11</v>
      </c>
      <c r="B8" s="22">
        <v>40496</v>
      </c>
      <c r="C8" s="22">
        <v>40496</v>
      </c>
      <c r="D8" s="28">
        <v>40496</v>
      </c>
      <c r="E8" s="23"/>
    </row>
    <row r="9" spans="1:4" ht="19.5" customHeight="1">
      <c r="A9" s="13" t="s">
        <v>12</v>
      </c>
      <c r="B9" s="14"/>
      <c r="C9" s="14"/>
      <c r="D9" s="18"/>
    </row>
    <row r="10" spans="1:4" s="33" customFormat="1" ht="19.5" customHeight="1">
      <c r="A10" s="112" t="s">
        <v>16</v>
      </c>
      <c r="B10" s="22">
        <v>230</v>
      </c>
      <c r="C10" s="22">
        <v>230</v>
      </c>
      <c r="D10" s="28"/>
    </row>
    <row r="11" spans="1:4" s="4" customFormat="1" ht="19.5" customHeight="1">
      <c r="A11" s="13" t="s">
        <v>13</v>
      </c>
      <c r="B11" s="14">
        <v>100</v>
      </c>
      <c r="C11" s="14">
        <v>100</v>
      </c>
      <c r="D11" s="18">
        <v>100</v>
      </c>
    </row>
    <row r="12" spans="1:5" s="32" customFormat="1" ht="19.5" customHeight="1" thickBot="1">
      <c r="A12" s="113" t="s">
        <v>32</v>
      </c>
      <c r="B12" s="22">
        <v>175</v>
      </c>
      <c r="C12" s="22">
        <v>175</v>
      </c>
      <c r="D12" s="28">
        <v>175</v>
      </c>
      <c r="E12" s="60"/>
    </row>
    <row r="13" spans="1:4" ht="22.5" customHeight="1" thickBot="1">
      <c r="A13" s="19" t="s">
        <v>14</v>
      </c>
      <c r="B13" s="20">
        <f>SUM(B7:B12)</f>
        <v>41001</v>
      </c>
      <c r="C13" s="20">
        <f>SUM(C7:C12)</f>
        <v>41001</v>
      </c>
      <c r="D13" s="21">
        <f>SUM(D7:D12)</f>
        <v>40771</v>
      </c>
    </row>
  </sheetData>
  <sheetProtection/>
  <mergeCells count="4">
    <mergeCell ref="A3:B3"/>
    <mergeCell ref="A1:D1"/>
    <mergeCell ref="A2:D2"/>
    <mergeCell ref="A5:D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大榮中學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資料處理科</dc:creator>
  <cp:keywords/>
  <dc:description/>
  <cp:lastModifiedBy>user</cp:lastModifiedBy>
  <cp:lastPrinted>2022-07-28T03:13:59Z</cp:lastPrinted>
  <dcterms:created xsi:type="dcterms:W3CDTF">2000-07-25T01:41:36Z</dcterms:created>
  <dcterms:modified xsi:type="dcterms:W3CDTF">2023-01-31T05:55:53Z</dcterms:modified>
  <cp:category/>
  <cp:version/>
  <cp:contentType/>
  <cp:contentStatus/>
</cp:coreProperties>
</file>